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"/>
    </mc:Choice>
  </mc:AlternateContent>
  <xr:revisionPtr revIDLastSave="0" documentId="8_{09A46678-8B7D-49B6-A507-E31B4806B33D}" xr6:coauthVersionLast="46" xr6:coauthVersionMax="46" xr10:uidLastSave="{00000000-0000-0000-0000-000000000000}"/>
  <bookViews>
    <workbookView xWindow="-120" yWindow="-120" windowWidth="21840" windowHeight="13740" xr2:uid="{2E8CA34B-617D-451C-9CA6-2FD50105226B}"/>
  </bookViews>
  <sheets>
    <sheet name="ECSF" sheetId="1" r:id="rId1"/>
  </sheets>
  <definedNames>
    <definedName name="_xlnm.Print_Area" localSheetId="0">ECSF!$A$1:$C$75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 s="1"/>
  <c r="C10" i="1"/>
  <c r="C9" i="1" s="1"/>
  <c r="B19" i="1"/>
  <c r="C19" i="1"/>
  <c r="B30" i="1"/>
  <c r="B29" i="1" s="1"/>
  <c r="C30" i="1"/>
  <c r="C29" i="1" s="1"/>
  <c r="B40" i="1"/>
  <c r="C40" i="1"/>
  <c r="B49" i="1"/>
  <c r="B48" i="1" s="1"/>
  <c r="C49" i="1"/>
  <c r="C48" i="1" s="1"/>
  <c r="B54" i="1"/>
  <c r="C54" i="1"/>
  <c r="B61" i="1"/>
  <c r="C61" i="1"/>
</calcChain>
</file>

<file path=xl/sharedStrings.xml><?xml version="1.0" encoding="utf-8"?>
<sst xmlns="http://schemas.openxmlformats.org/spreadsheetml/2006/main" count="57" uniqueCount="57">
  <si>
    <t>BAJO PROTESTA DE DECIR VERDAD DECLARAMOS QUE LOS ESTADOS FINANCIEROS Y SUS NOTAS SON RAZONABLEMENTE CORRRECTOS Y SON RESPONSABILIDAD DEL EMISOR</t>
  </si>
  <si>
    <t>RESULTADO POR TENENCIA DE ACTIVOS NO MONETARIOS</t>
  </si>
  <si>
    <t>RESULTADO POR POSICIÓN MONETARIA</t>
  </si>
  <si>
    <t>EXCESO O INSUFICIENCIA EN LA ACTUALIZACION DE LA HACIENDA PUBLICA/PATRIMONIO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</si>
  <si>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</si>
  <si>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</si>
  <si>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</si>
  <si>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</si>
  <si>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(AHORRO/DESAHORRO)</t>
  </si>
  <si>
    <t>HACIENDA PUBLICA/PATRIMONIO GENERADO</t>
  </si>
  <si>
    <t>ACTUALIZACIÓN DE LA HACIENDA PÚBLICA/PATRIMONIO</t>
  </si>
  <si>
    <t>DONACIONES DE CAPITAL</t>
  </si>
  <si>
    <t>APORTACIONES</t>
  </si>
  <si>
    <t>HACIENDA PUBLICA/PATRIMONIO CONTRIBUIDO</t>
  </si>
  <si>
    <t>HACIENDA PUBLICA / PATRIMONIO</t>
  </si>
  <si>
    <t>PROVISIONES A LARGO PLAZO</t>
  </si>
  <si>
    <t xml:space="preserve">FONDO Y BIENES DE TERCEROS EN GARANTIA Y/O EN ADMINISTRACION A LARGO PLAZO </t>
  </si>
  <si>
    <t>PASIVOS DIFERIDOS A LARGO PLAZO</t>
  </si>
  <si>
    <t>DEUDA PUBLICA A LARGO PLAZO</t>
  </si>
  <si>
    <t>DOCUMENTOS POR PAGAR A LARGO PLAZO</t>
  </si>
  <si>
    <t>CUENTAS POR PAGAR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</si>
  <si>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</si>
  <si>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</si>
  <si>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</si>
  <si>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</si>
  <si>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</si>
  <si>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TITULOS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</si>
  <si>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</si>
  <si>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</si>
  <si>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</si>
  <si>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</si>
  <si>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</si>
  <si>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ESTIMACION POR PERDIDA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</si>
  <si>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</si>
  <si>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</si>
  <si>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</si>
  <si>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</si>
  <si>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</si>
  <si>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</si>
  <si>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</si>
  <si>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</si>
  <si>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</si>
  <si>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ESTIMACION POR PERDIDA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</si>
  <si>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</si>
  <si>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</si>
  <si>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</si>
  <si>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</si>
  <si>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</si>
  <si>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</si>
  <si>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</si>
  <si>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</si>
  <si>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>ORIGEN</t>
  </si>
  <si>
    <t>CONCEPTO</t>
  </si>
  <si>
    <t>(CIFRAS EN PESOS)</t>
  </si>
  <si>
    <t>DEL 1 DE ENERO AL 31 DE DICIEMBRE DE 2020</t>
  </si>
  <si>
    <t xml:space="preserve">ESTADO DE CAMBIOS EN LA  SITUACIÓN FINANCIERA 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</si>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</sst>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0" fillId="0" borderId="0" xfId="0" applyAlignment="1">
      <alignment vertical="top"/>
    </xf>
    <xf numFmtId="164" fontId="0" fillId="0" borderId="0" xfId="1" applyFont="1" applyAlignment="1">
      <alignment vertical="top"/>
    </xf>
    <xf numFmtId="0" fontId="3" fillId="0" borderId="0" xfId="2" applyFont="1" applyAlignment="1">
      <alignment horizontal="center" wrapText="1"/>
    </xf>
    <xf numFmtId="4" fontId="0" fillId="0" borderId="0" xfId="0" applyNumberFormat="1" applyAlignment="1">
      <alignment vertical="top"/>
    </xf>
    <xf numFmtId="4" fontId="4" fillId="0" borderId="1" xfId="0" applyNumberFormat="1" applyFont="1" applyBorder="1" applyAlignment="1">
      <alignment vertical="top"/>
    </xf>
    <xf numFmtId="4" fontId="4" fillId="0" borderId="2" xfId="0" applyNumberFormat="1" applyFont="1" applyBorder="1" applyAlignment="1">
      <alignment vertical="top"/>
    </xf>
    <xf numFmtId="4" fontId="4" fillId="0" borderId="3" xfId="0" applyNumberFormat="1" applyFont="1" applyBorder="1" applyAlignment="1">
      <alignment vertical="top"/>
    </xf>
    <xf numFmtId="4" fontId="4" fillId="0" borderId="4" xfId="0" applyNumberFormat="1" applyFont="1" applyBorder="1" applyAlignment="1">
      <alignment vertical="top"/>
    </xf>
    <xf numFmtId="4" fontId="4" fillId="0" borderId="5" xfId="0" applyNumberFormat="1" applyFont="1" applyBorder="1" applyAlignment="1">
      <alignment vertical="top"/>
    </xf>
    <xf numFmtId="0" fontId="4" fillId="0" borderId="6" xfId="0" applyFont="1" applyBorder="1" applyAlignment="1">
      <alignment vertical="top"/>
    </xf>
    <xf numFmtId="4" fontId="2" fillId="0" borderId="4" xfId="1" applyNumberFormat="1" applyFont="1" applyBorder="1" applyAlignment="1">
      <alignment vertical="top"/>
    </xf>
    <xf numFmtId="4" fontId="2" fillId="0" borderId="5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4" fontId="4" fillId="0" borderId="4" xfId="1" applyNumberFormat="1" applyFont="1" applyBorder="1" applyAlignment="1">
      <alignment vertical="top"/>
    </xf>
    <xf numFmtId="4" fontId="5" fillId="0" borderId="4" xfId="1" applyNumberFormat="1" applyFont="1" applyBorder="1" applyAlignment="1">
      <alignment vertical="top"/>
    </xf>
    <xf numFmtId="4" fontId="5" fillId="0" borderId="5" xfId="0" applyNumberFormat="1" applyFont="1" applyBorder="1" applyAlignment="1">
      <alignment vertical="top"/>
    </xf>
    <xf numFmtId="4" fontId="6" fillId="0" borderId="4" xfId="1" applyNumberFormat="1" applyFont="1" applyBorder="1" applyAlignment="1">
      <alignment vertical="top"/>
    </xf>
    <xf numFmtId="4" fontId="6" fillId="0" borderId="5" xfId="0" applyNumberFormat="1" applyFont="1" applyBorder="1" applyAlignment="1">
      <alignment vertical="top"/>
    </xf>
    <xf numFmtId="4" fontId="0" fillId="0" borderId="4" xfId="1" applyNumberFormat="1" applyFont="1" applyBorder="1" applyAlignment="1">
      <alignment vertical="top"/>
    </xf>
    <xf numFmtId="4" fontId="0" fillId="0" borderId="5" xfId="0" applyNumberFormat="1" applyBorder="1" applyAlignment="1">
      <alignment vertical="top"/>
    </xf>
    <xf numFmtId="0" fontId="0" fillId="0" borderId="6" xfId="0" applyBorder="1" applyAlignment="1">
      <alignment vertical="top"/>
    </xf>
    <xf numFmtId="4" fontId="4" fillId="0" borderId="5" xfId="1" applyNumberFormat="1" applyFont="1" applyBorder="1" applyAlignment="1">
      <alignment vertical="top"/>
    </xf>
    <xf numFmtId="164" fontId="2" fillId="0" borderId="4" xfId="1" applyFont="1" applyBorder="1" applyAlignment="1">
      <alignment vertical="top"/>
    </xf>
    <xf numFmtId="164" fontId="2" fillId="0" borderId="7" xfId="1" quotePrefix="1" applyFont="1" applyBorder="1" applyAlignment="1">
      <alignment horizontal="center" vertical="center"/>
    </xf>
    <xf numFmtId="164" fontId="2" fillId="0" borderId="8" xfId="1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0" fillId="0" borderId="4" xfId="1" applyFont="1" applyBorder="1" applyAlignment="1">
      <alignment vertical="top"/>
    </xf>
    <xf numFmtId="164" fontId="0" fillId="0" borderId="0" xfId="1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AC5117E6-E4DD-40EB-AB45-035E445A9F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64</xdr:row>
      <xdr:rowOff>45720</xdr:rowOff>
    </xdr:from>
    <xdr:to>
      <xdr:col>0</xdr:col>
      <xdr:colOff>3762375</xdr:colOff>
      <xdr:row>72</xdr:row>
      <xdr:rowOff>7621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1134625A-3C4F-4BC7-999F-C0D2678AF3F5}"/>
            </a:ext>
          </a:extLst>
        </xdr:cNvPr>
        <xdr:cNvSpPr txBox="1"/>
      </xdr:nvSpPr>
      <xdr:spPr>
        <a:xfrm>
          <a:off x="323850" y="12237720"/>
          <a:ext cx="133350" cy="1485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C.P.</a:t>
          </a:r>
          <a:r>
            <a:rPr lang="es-MX" sz="1050" b="1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JACOBO RENTERÍA GARCÍA</a:t>
          </a:r>
          <a:endParaRPr lang="es-MX" sz="1050" b="1">
            <a:solidFill>
              <a:schemeClr val="dk1"/>
            </a:solidFill>
            <a:latin typeface="+mn-lt"/>
            <a:ea typeface="+mn-ea"/>
            <a:cs typeface="Arial" panose="020B0604020202020204" pitchFamily="34" charset="0"/>
          </a:endParaRPr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5076825</xdr:colOff>
      <xdr:row>64</xdr:row>
      <xdr:rowOff>38100</xdr:rowOff>
    </xdr:from>
    <xdr:to>
      <xdr:col>2</xdr:col>
      <xdr:colOff>1200150</xdr:colOff>
      <xdr:row>72</xdr:row>
      <xdr:rowOff>148591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14575BBF-CCE5-403F-85BD-C89CF3F90CDA}"/>
            </a:ext>
          </a:extLst>
        </xdr:cNvPr>
        <xdr:cNvSpPr txBox="1"/>
      </xdr:nvSpPr>
      <xdr:spPr>
        <a:xfrm>
          <a:off x="457200" y="12230100"/>
          <a:ext cx="914400" cy="1634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TESORERO DE</a:t>
          </a:r>
          <a:r>
            <a:rPr lang="es-MX" sz="1050" b="1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LA UMSNH</a:t>
          </a:r>
          <a:endParaRPr lang="es-MX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23814</xdr:colOff>
      <xdr:row>0</xdr:row>
      <xdr:rowOff>23814</xdr:rowOff>
    </xdr:from>
    <xdr:ext cx="1847850" cy="876300"/>
    <xdr:pic>
      <xdr:nvPicPr>
        <xdr:cNvPr id="4" name="image1.png">
          <a:extLst>
            <a:ext uri="{FF2B5EF4-FFF2-40B4-BE49-F238E27FC236}">
              <a16:creationId xmlns:a16="http://schemas.microsoft.com/office/drawing/2014/main" id="{5A33A01C-280A-4736-8D37-79A9136E73D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4" y="23814"/>
          <a:ext cx="1847850" cy="87630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A78D1-AF65-4CE9-BF33-D71F9FBF5A1C}">
  <sheetPr>
    <pageSetUpPr fitToPage="1"/>
  </sheetPr>
  <dimension ref="A1:E74"/>
  <sheetViews>
    <sheetView tabSelected="1" topLeftCell="A43" zoomScale="120" zoomScaleNormal="120" workbookViewId="0">
      <selection sqref="A1:C1"/>
    </sheetView>
  </sheetViews>
  <sheetFormatPr baseColWidth="10" defaultColWidth="6.85546875" defaultRowHeight="15" x14ac:dyDescent="0.25"/>
  <cols>
    <col min="1" max="1" width="83.5703125" style="1" bestFit="1" customWidth="1"/>
    <col min="2" max="2" width="21.140625" style="1" customWidth="1"/>
    <col min="3" max="3" width="21.140625" style="2" customWidth="1"/>
    <col min="4" max="4" width="22.28515625" style="1" bestFit="1" customWidth="1"/>
    <col min="5" max="5" width="19" style="1" bestFit="1" customWidth="1"/>
    <col min="6" max="6" width="20.7109375" style="1" bestFit="1" customWidth="1"/>
    <col min="7" max="7" width="22.5703125" style="1" bestFit="1" customWidth="1"/>
    <col min="8" max="8" width="154.140625" style="1" bestFit="1" customWidth="1"/>
    <col min="9" max="9" width="6.85546875" style="1" customWidth="1"/>
    <col min="10" max="16384" width="6.85546875" style="1"/>
  </cols>
  <sheetData>
    <row r="1" spans="1:4" ht="15.75" x14ac:dyDescent="0.25">
      <c r="A1" s="40" t="s">
        <v>56</v>
      </c>
      <c r="B1" s="39"/>
      <c r="C1" s="38"/>
    </row>
    <row r="2" spans="1:4" ht="15.75" x14ac:dyDescent="0.25">
      <c r="A2" s="37" t="s">
        <v>55</v>
      </c>
      <c r="B2" s="36"/>
      <c r="C2" s="35"/>
    </row>
    <row r="3" spans="1:4" ht="15.75" x14ac:dyDescent="0.25">
      <c r="A3" s="37" t="s">
        <v>54</v>
      </c>
      <c r="B3" s="36"/>
      <c r="C3" s="35"/>
    </row>
    <row r="4" spans="1:4" x14ac:dyDescent="0.25">
      <c r="A4" s="34" t="s">
        <v>53</v>
      </c>
      <c r="B4" s="33"/>
      <c r="C4" s="32"/>
    </row>
    <row r="5" spans="1:4" x14ac:dyDescent="0.25">
      <c r="A5" s="31"/>
      <c r="B5" s="30"/>
      <c r="C5" s="29"/>
    </row>
    <row r="6" spans="1:4" x14ac:dyDescent="0.25">
      <c r="A6" s="21"/>
      <c r="B6" s="28"/>
      <c r="C6" s="27"/>
    </row>
    <row r="7" spans="1:4" ht="23.25" customHeight="1" x14ac:dyDescent="0.25">
      <c r="A7" s="26" t="s">
        <v>52</v>
      </c>
      <c r="B7" s="25" t="s">
        <v>51</v>
      </c>
      <c r="C7" s="24" t="s">
        <v>50</v>
      </c>
    </row>
    <row r="8" spans="1:4" x14ac:dyDescent="0.25">
      <c r="A8" s="21"/>
      <c r="B8" s="20"/>
      <c r="C8" s="20"/>
      <c r="D8" s="2"/>
    </row>
    <row r="9" spans="1:4" x14ac:dyDescent="0.25">
      <c r="A9" s="13" t="s">
        <v>49</v>
      </c>
      <c r="B9" s="12">
        <f>+B10+B19</f>
        <v>107575955.46000004</v>
      </c>
      <c r="C9" s="23">
        <f>+C10+C19</f>
        <v>282839555.81999987</v>
      </c>
      <c r="D9" s="2"/>
    </row>
    <row r="10" spans="1:4" x14ac:dyDescent="0.25">
      <c r="A10" s="13" t="s">
        <v>48</v>
      </c>
      <c r="B10" s="12">
        <f>SUM(B11:B17)</f>
        <v>97072650.890000045</v>
      </c>
      <c r="C10" s="11">
        <f>SUM(C11:C17)</f>
        <v>248580752.62</v>
      </c>
      <c r="D10" s="2"/>
    </row>
    <row r="11" spans="1:4" x14ac:dyDescent="0.25">
      <c r="A11" s="10" t="s">
        <v>47</v>
      </c>
      <c r="B11" s="9">
        <v>0</v>
      </c>
      <c r="C11" s="8">
        <v>247505288.20000002</v>
      </c>
    </row>
    <row r="12" spans="1:4" x14ac:dyDescent="0.25">
      <c r="A12" s="10" t="s">
        <v>46</v>
      </c>
      <c r="B12" s="9">
        <v>97072650.890000045</v>
      </c>
      <c r="C12" s="9">
        <v>0</v>
      </c>
      <c r="D12" s="4"/>
    </row>
    <row r="13" spans="1:4" x14ac:dyDescent="0.25">
      <c r="A13" s="10" t="s">
        <v>45</v>
      </c>
      <c r="B13" s="9">
        <v>0</v>
      </c>
      <c r="C13" s="9">
        <v>0</v>
      </c>
    </row>
    <row r="14" spans="1:4" x14ac:dyDescent="0.25">
      <c r="A14" s="10" t="s">
        <v>44</v>
      </c>
      <c r="B14" s="9">
        <v>0</v>
      </c>
      <c r="C14" s="9">
        <v>0</v>
      </c>
    </row>
    <row r="15" spans="1:4" x14ac:dyDescent="0.25">
      <c r="A15" s="10" t="s">
        <v>43</v>
      </c>
      <c r="B15" s="9">
        <v>0</v>
      </c>
      <c r="C15" s="9">
        <v>0</v>
      </c>
    </row>
    <row r="16" spans="1:4" x14ac:dyDescent="0.25">
      <c r="A16" s="10" t="s">
        <v>42</v>
      </c>
      <c r="B16" s="9">
        <v>0</v>
      </c>
      <c r="C16" s="9">
        <v>0</v>
      </c>
    </row>
    <row r="17" spans="1:5" x14ac:dyDescent="0.25">
      <c r="A17" s="10" t="s">
        <v>41</v>
      </c>
      <c r="B17" s="9">
        <v>0</v>
      </c>
      <c r="C17" s="9">
        <v>1075464.42</v>
      </c>
      <c r="D17" s="4"/>
    </row>
    <row r="18" spans="1:5" x14ac:dyDescent="0.25">
      <c r="A18" s="10"/>
      <c r="B18" s="9"/>
      <c r="C18" s="14"/>
    </row>
    <row r="19" spans="1:5" x14ac:dyDescent="0.25">
      <c r="A19" s="13" t="s">
        <v>40</v>
      </c>
      <c r="B19" s="12">
        <f>SUM(B20:B27)</f>
        <v>10503304.57</v>
      </c>
      <c r="C19" s="11">
        <f>SUM(C20:C27)</f>
        <v>34258803.199999869</v>
      </c>
    </row>
    <row r="20" spans="1:5" x14ac:dyDescent="0.25">
      <c r="A20" s="10" t="s">
        <v>39</v>
      </c>
      <c r="B20" s="9">
        <v>0</v>
      </c>
      <c r="C20" s="8">
        <v>0</v>
      </c>
    </row>
    <row r="21" spans="1:5" x14ac:dyDescent="0.25">
      <c r="A21" s="10" t="s">
        <v>38</v>
      </c>
      <c r="B21" s="9">
        <v>0</v>
      </c>
      <c r="C21" s="8">
        <v>0</v>
      </c>
    </row>
    <row r="22" spans="1:5" x14ac:dyDescent="0.25">
      <c r="A22" s="10" t="s">
        <v>37</v>
      </c>
      <c r="B22" s="9">
        <v>0</v>
      </c>
      <c r="C22" s="22">
        <v>5688512.3299999237</v>
      </c>
      <c r="E22" s="4"/>
    </row>
    <row r="23" spans="1:5" x14ac:dyDescent="0.25">
      <c r="A23" s="10" t="s">
        <v>36</v>
      </c>
      <c r="B23" s="9">
        <v>0</v>
      </c>
      <c r="C23" s="9">
        <v>27900197.799999952</v>
      </c>
    </row>
    <row r="24" spans="1:5" x14ac:dyDescent="0.25">
      <c r="A24" s="10" t="s">
        <v>35</v>
      </c>
      <c r="B24" s="9">
        <v>0</v>
      </c>
      <c r="C24" s="9">
        <v>670093.06999999285</v>
      </c>
    </row>
    <row r="25" spans="1:5" x14ac:dyDescent="0.25">
      <c r="A25" s="10" t="s">
        <v>34</v>
      </c>
      <c r="B25" s="9">
        <v>10503304.57</v>
      </c>
      <c r="C25" s="8">
        <v>0</v>
      </c>
    </row>
    <row r="26" spans="1:5" x14ac:dyDescent="0.25">
      <c r="A26" s="10" t="s">
        <v>33</v>
      </c>
      <c r="B26" s="9">
        <v>0</v>
      </c>
      <c r="C26" s="8">
        <v>0</v>
      </c>
    </row>
    <row r="27" spans="1:5" x14ac:dyDescent="0.25">
      <c r="A27" s="10" t="s">
        <v>32</v>
      </c>
      <c r="B27" s="9">
        <v>0</v>
      </c>
      <c r="C27" s="8">
        <v>0</v>
      </c>
    </row>
    <row r="28" spans="1:5" x14ac:dyDescent="0.25">
      <c r="A28" s="10"/>
      <c r="B28" s="9"/>
      <c r="C28" s="14"/>
    </row>
    <row r="29" spans="1:5" x14ac:dyDescent="0.25">
      <c r="A29" s="13" t="s">
        <v>31</v>
      </c>
      <c r="B29" s="12">
        <f>+B30+B40</f>
        <v>271425548.45999992</v>
      </c>
      <c r="C29" s="11">
        <f>+C30+C40</f>
        <v>2285700</v>
      </c>
    </row>
    <row r="30" spans="1:5" x14ac:dyDescent="0.25">
      <c r="A30" s="13" t="s">
        <v>30</v>
      </c>
      <c r="B30" s="12">
        <f>SUM(B31:B38)</f>
        <v>271313874.12999994</v>
      </c>
      <c r="C30" s="11">
        <f>SUM(C31:C38)</f>
        <v>2285700</v>
      </c>
    </row>
    <row r="31" spans="1:5" x14ac:dyDescent="0.25">
      <c r="A31" s="10" t="s">
        <v>29</v>
      </c>
      <c r="B31" s="9">
        <v>241445626.55999994</v>
      </c>
      <c r="C31" s="8">
        <v>0</v>
      </c>
    </row>
    <row r="32" spans="1:5" x14ac:dyDescent="0.25">
      <c r="A32" s="10" t="s">
        <v>28</v>
      </c>
      <c r="B32" s="9">
        <v>0</v>
      </c>
      <c r="C32" s="8">
        <v>2285700</v>
      </c>
    </row>
    <row r="33" spans="1:3" x14ac:dyDescent="0.25">
      <c r="A33" s="10" t="s">
        <v>27</v>
      </c>
      <c r="B33" s="9">
        <v>0</v>
      </c>
      <c r="C33" s="8">
        <v>0</v>
      </c>
    </row>
    <row r="34" spans="1:3" x14ac:dyDescent="0.25">
      <c r="A34" s="10" t="s">
        <v>26</v>
      </c>
      <c r="B34" s="9">
        <v>0</v>
      </c>
      <c r="C34" s="8">
        <v>0</v>
      </c>
    </row>
    <row r="35" spans="1:3" x14ac:dyDescent="0.25">
      <c r="A35" s="10" t="s">
        <v>25</v>
      </c>
      <c r="B35" s="9">
        <v>0</v>
      </c>
      <c r="C35" s="8">
        <v>0</v>
      </c>
    </row>
    <row r="36" spans="1:3" x14ac:dyDescent="0.25">
      <c r="A36" s="10" t="s">
        <v>24</v>
      </c>
      <c r="B36" s="9">
        <v>0</v>
      </c>
      <c r="C36" s="8">
        <v>0</v>
      </c>
    </row>
    <row r="37" spans="1:3" x14ac:dyDescent="0.25">
      <c r="A37" s="10" t="s">
        <v>23</v>
      </c>
      <c r="B37" s="9">
        <v>0</v>
      </c>
      <c r="C37" s="8">
        <v>0</v>
      </c>
    </row>
    <row r="38" spans="1:3" x14ac:dyDescent="0.25">
      <c r="A38" s="10" t="s">
        <v>22</v>
      </c>
      <c r="B38" s="9">
        <v>29868247.569999993</v>
      </c>
      <c r="C38" s="8">
        <v>0</v>
      </c>
    </row>
    <row r="39" spans="1:3" x14ac:dyDescent="0.25">
      <c r="A39" s="10"/>
      <c r="B39" s="9"/>
      <c r="C39" s="14"/>
    </row>
    <row r="40" spans="1:3" x14ac:dyDescent="0.25">
      <c r="A40" s="13" t="s">
        <v>21</v>
      </c>
      <c r="B40" s="12">
        <f>SUM(B41:B46)</f>
        <v>111674.33</v>
      </c>
      <c r="C40" s="11">
        <f>SUM(C41:C46)</f>
        <v>0</v>
      </c>
    </row>
    <row r="41" spans="1:3" x14ac:dyDescent="0.25">
      <c r="A41" s="10" t="s">
        <v>20</v>
      </c>
      <c r="B41" s="9">
        <v>0</v>
      </c>
      <c r="C41" s="8">
        <v>0</v>
      </c>
    </row>
    <row r="42" spans="1:3" x14ac:dyDescent="0.25">
      <c r="A42" s="10" t="s">
        <v>19</v>
      </c>
      <c r="B42" s="9">
        <v>0</v>
      </c>
      <c r="C42" s="8">
        <v>0</v>
      </c>
    </row>
    <row r="43" spans="1:3" x14ac:dyDescent="0.25">
      <c r="A43" s="10" t="s">
        <v>18</v>
      </c>
      <c r="B43" s="9">
        <v>0</v>
      </c>
      <c r="C43" s="8">
        <v>0</v>
      </c>
    </row>
    <row r="44" spans="1:3" x14ac:dyDescent="0.25">
      <c r="A44" s="10" t="s">
        <v>17</v>
      </c>
      <c r="B44" s="9">
        <v>0</v>
      </c>
      <c r="C44" s="8">
        <v>0</v>
      </c>
    </row>
    <row r="45" spans="1:3" x14ac:dyDescent="0.25">
      <c r="A45" s="10" t="s">
        <v>16</v>
      </c>
      <c r="B45" s="9">
        <v>0</v>
      </c>
      <c r="C45" s="8">
        <v>0</v>
      </c>
    </row>
    <row r="46" spans="1:3" x14ac:dyDescent="0.25">
      <c r="A46" s="10" t="s">
        <v>15</v>
      </c>
      <c r="B46" s="9">
        <v>111674.33</v>
      </c>
      <c r="C46" s="8">
        <v>0</v>
      </c>
    </row>
    <row r="47" spans="1:3" x14ac:dyDescent="0.25">
      <c r="A47" s="21"/>
      <c r="B47" s="20"/>
      <c r="C47" s="19"/>
    </row>
    <row r="48" spans="1:3" x14ac:dyDescent="0.25">
      <c r="A48" s="13" t="s">
        <v>14</v>
      </c>
      <c r="B48" s="18">
        <f>+B49+B54+B61</f>
        <v>1900845.8900000006</v>
      </c>
      <c r="C48" s="17">
        <f>+C49+C54+C61</f>
        <v>95777093.989999965</v>
      </c>
    </row>
    <row r="49" spans="1:4" x14ac:dyDescent="0.25">
      <c r="A49" s="13" t="s">
        <v>13</v>
      </c>
      <c r="B49" s="16">
        <f>SUM(B50:B52)</f>
        <v>0</v>
      </c>
      <c r="C49" s="15">
        <f>SUM(C50:C52)</f>
        <v>0</v>
      </c>
    </row>
    <row r="50" spans="1:4" x14ac:dyDescent="0.25">
      <c r="A50" s="10" t="s">
        <v>12</v>
      </c>
      <c r="B50" s="9">
        <v>0</v>
      </c>
      <c r="C50" s="8">
        <v>0</v>
      </c>
    </row>
    <row r="51" spans="1:4" x14ac:dyDescent="0.25">
      <c r="A51" s="10" t="s">
        <v>11</v>
      </c>
      <c r="B51" s="9">
        <v>0</v>
      </c>
      <c r="C51" s="8">
        <v>0</v>
      </c>
    </row>
    <row r="52" spans="1:4" x14ac:dyDescent="0.25">
      <c r="A52" s="10" t="s">
        <v>10</v>
      </c>
      <c r="B52" s="9">
        <v>0</v>
      </c>
      <c r="C52" s="8">
        <v>0</v>
      </c>
    </row>
    <row r="53" spans="1:4" x14ac:dyDescent="0.25">
      <c r="A53" s="10"/>
      <c r="B53" s="9"/>
      <c r="C53" s="14"/>
    </row>
    <row r="54" spans="1:4" x14ac:dyDescent="0.25">
      <c r="A54" s="13" t="s">
        <v>9</v>
      </c>
      <c r="B54" s="12">
        <f>SUM(B55:B59)</f>
        <v>1900845.8900000006</v>
      </c>
      <c r="C54" s="11">
        <f>SUM(C55:C59)</f>
        <v>95777093.989999965</v>
      </c>
    </row>
    <row r="55" spans="1:4" x14ac:dyDescent="0.25">
      <c r="A55" s="10" t="s">
        <v>8</v>
      </c>
      <c r="B55" s="9">
        <v>0</v>
      </c>
      <c r="C55" s="9">
        <v>59160318.059999898</v>
      </c>
    </row>
    <row r="56" spans="1:4" x14ac:dyDescent="0.25">
      <c r="A56" s="10" t="s">
        <v>7</v>
      </c>
      <c r="B56" s="9">
        <v>0</v>
      </c>
      <c r="C56" s="9">
        <v>36616775.930000067</v>
      </c>
    </row>
    <row r="57" spans="1:4" x14ac:dyDescent="0.25">
      <c r="A57" s="10" t="s">
        <v>6</v>
      </c>
      <c r="B57" s="9">
        <v>0</v>
      </c>
      <c r="C57" s="9">
        <v>0</v>
      </c>
    </row>
    <row r="58" spans="1:4" x14ac:dyDescent="0.25">
      <c r="A58" s="10" t="s">
        <v>5</v>
      </c>
      <c r="B58" s="9">
        <v>0</v>
      </c>
      <c r="C58" s="9">
        <v>0</v>
      </c>
    </row>
    <row r="59" spans="1:4" x14ac:dyDescent="0.25">
      <c r="A59" s="10" t="s">
        <v>4</v>
      </c>
      <c r="B59" s="9">
        <v>1900845.8900000006</v>
      </c>
      <c r="C59" s="9">
        <v>0</v>
      </c>
    </row>
    <row r="60" spans="1:4" x14ac:dyDescent="0.25">
      <c r="A60" s="10"/>
      <c r="B60" s="9"/>
      <c r="C60" s="14"/>
    </row>
    <row r="61" spans="1:4" x14ac:dyDescent="0.25">
      <c r="A61" s="13" t="s">
        <v>3</v>
      </c>
      <c r="B61" s="12">
        <f>SUM(B62:B63)</f>
        <v>0</v>
      </c>
      <c r="C61" s="11">
        <f>SUM(C62:C63)</f>
        <v>0</v>
      </c>
    </row>
    <row r="62" spans="1:4" x14ac:dyDescent="0.25">
      <c r="A62" s="10" t="s">
        <v>2</v>
      </c>
      <c r="B62" s="9">
        <v>0</v>
      </c>
      <c r="C62" s="8">
        <v>0</v>
      </c>
    </row>
    <row r="63" spans="1:4" x14ac:dyDescent="0.25">
      <c r="A63" s="10" t="s">
        <v>1</v>
      </c>
      <c r="B63" s="9">
        <v>0</v>
      </c>
      <c r="C63" s="8">
        <v>0</v>
      </c>
    </row>
    <row r="64" spans="1:4" x14ac:dyDescent="0.25">
      <c r="A64" s="7"/>
      <c r="B64" s="6"/>
      <c r="C64" s="5"/>
      <c r="D64" s="4"/>
    </row>
    <row r="65" spans="1:3" x14ac:dyDescent="0.25">
      <c r="B65" s="4"/>
    </row>
    <row r="74" spans="1:3" ht="22.5" customHeight="1" x14ac:dyDescent="0.2">
      <c r="A74" s="3" t="s">
        <v>0</v>
      </c>
      <c r="B74" s="3"/>
      <c r="C74" s="3"/>
    </row>
  </sheetData>
  <mergeCells count="5">
    <mergeCell ref="A1:C1"/>
    <mergeCell ref="A2:C2"/>
    <mergeCell ref="A3:C3"/>
    <mergeCell ref="A74:C74"/>
    <mergeCell ref="A4:C4"/>
  </mergeCells>
  <printOptions horizontalCentered="1"/>
  <pageMargins left="0.39370078740157483" right="0.39370078740157483" top="0.98425196850393704" bottom="0.78740157480314965" header="0.31496062992125984" footer="0.31496062992125984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2021-04-27T14:21:34Z</dcterms:created>
  <dcterms:modified xsi:type="dcterms:W3CDTF">2021-04-27T14:21:39Z</dcterms:modified>
</cp:coreProperties>
</file>